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CDB15C49-D542-42C0-8649-D67D21A2D97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AE10" i="2" l="1"/>
  <c r="Y9" i="2"/>
  <c r="R10" i="2"/>
  <c r="Y10" i="2" l="1"/>
  <c r="R9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<sst xmlns="http://schemas.openxmlformats.org/spreadsheetml/2006/main" count="38" uniqueCount="35">
  <si>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</si>
  <si>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</si>
  <si>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</si>
  <si>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</si>
  <si>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</si>
  <si>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</si>
  <si>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</si>
  <si>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</si>
  <si>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</si>
  <si>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</si>
  <si>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</si>
  <si>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</si>
  <si>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</si>
  <si>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</si>
  <si>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</si>
  <si>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</si>
  <si>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</si>
  <si>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</si>
  <si>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</si>
  <si>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</si>
  <si>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</si>
  <si>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</si>
  <si>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</si>
  <si>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</si>
  <si>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</si>
  <si>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</si>
  <si>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</si>
  <si>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</si>
  <si>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</si>
  <si>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</si>
  <si>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</si>
  <si>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</si>
  <si>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</si>
  <si>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листопад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</si>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</sst>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2"/>
  <sheetViews>
    <sheetView tabSelected="1" topLeftCell="B11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  <col min="31" max="31" width="9.42578125" bestFit="1" customWidth="1"/>
  </cols>
  <sheetData>
    <row r="1" spans="1:31" x14ac:dyDescent="0.25">
      <c r="A1" t="s">
        <v>3</v>
      </c>
    </row>
    <row r="3" spans="1:31" x14ac:dyDescent="0.25">
      <c r="D3" t="s">
        <v>22</v>
      </c>
    </row>
    <row r="5" spans="1:31" x14ac:dyDescent="0.25">
      <c r="D5" s="19" t="s">
        <v>33</v>
      </c>
      <c r="E5" s="19"/>
      <c r="F5" s="19"/>
      <c r="G5" s="19"/>
      <c r="H5" s="19"/>
      <c r="I5" s="1" t="s">
        <v>32</v>
      </c>
      <c r="J5" s="1"/>
    </row>
    <row r="6" spans="1:31" x14ac:dyDescent="0.25">
      <c r="D6" s="10"/>
      <c r="E6" s="10"/>
      <c r="F6" s="10"/>
      <c r="G6" s="10"/>
      <c r="H6" s="10"/>
      <c r="I6" s="1"/>
      <c r="J6" s="1"/>
    </row>
    <row r="7" spans="1:31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26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5" t="s">
        <v>25</v>
      </c>
      <c r="M7" s="13" t="s">
        <v>34</v>
      </c>
      <c r="N7" s="13" t="s">
        <v>9</v>
      </c>
      <c r="O7" s="13" t="s">
        <v>10</v>
      </c>
      <c r="P7" s="13" t="s">
        <v>11</v>
      </c>
      <c r="Q7" s="13" t="s">
        <v>12</v>
      </c>
      <c r="R7" s="13" t="s">
        <v>18</v>
      </c>
      <c r="S7" s="13" t="s">
        <v>17</v>
      </c>
      <c r="T7" s="13" t="s">
        <v>15</v>
      </c>
      <c r="U7" s="13" t="s">
        <v>16</v>
      </c>
      <c r="V7" s="13" t="s">
        <v>13</v>
      </c>
      <c r="W7" s="15" t="s">
        <v>31</v>
      </c>
      <c r="X7" s="17" t="s">
        <v>14</v>
      </c>
      <c r="Y7" s="13" t="s">
        <v>19</v>
      </c>
      <c r="Z7" s="14" t="s">
        <v>27</v>
      </c>
      <c r="AA7" s="14"/>
      <c r="AB7" s="14"/>
    </row>
    <row r="8" spans="1:31" ht="48" customHeight="1" x14ac:dyDescent="0.25">
      <c r="A8" s="13"/>
      <c r="B8" s="13"/>
      <c r="C8" s="13"/>
      <c r="D8" s="13"/>
      <c r="E8" s="11" t="s">
        <v>28</v>
      </c>
      <c r="F8" s="11" t="s">
        <v>29</v>
      </c>
      <c r="G8" s="11" t="s">
        <v>30</v>
      </c>
      <c r="H8" s="13"/>
      <c r="I8" s="13"/>
      <c r="J8" s="13"/>
      <c r="K8" s="13"/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6"/>
      <c r="X8" s="17"/>
      <c r="Y8" s="13"/>
      <c r="Z8" s="11" t="s">
        <v>28</v>
      </c>
      <c r="AA8" s="11" t="s">
        <v>29</v>
      </c>
      <c r="AB8" s="11" t="s">
        <v>30</v>
      </c>
      <c r="AD8" s="7"/>
    </row>
    <row r="9" spans="1:31" s="5" customFormat="1" ht="138" customHeight="1" x14ac:dyDescent="0.25">
      <c r="A9" s="2">
        <v>1</v>
      </c>
      <c r="B9" s="8" t="s">
        <v>20</v>
      </c>
      <c r="C9" s="9" t="s">
        <v>24</v>
      </c>
      <c r="D9" s="2">
        <v>16</v>
      </c>
      <c r="E9" s="2"/>
      <c r="F9" s="4">
        <v>52782.76</v>
      </c>
      <c r="G9" s="2"/>
      <c r="H9" s="4">
        <v>19689.14</v>
      </c>
      <c r="I9" s="4">
        <v>5906.74</v>
      </c>
      <c r="J9" s="4">
        <v>609.52</v>
      </c>
      <c r="K9" s="4">
        <v>87.66</v>
      </c>
      <c r="L9" s="4"/>
      <c r="M9" s="4">
        <v>5906.74</v>
      </c>
      <c r="N9" s="4"/>
      <c r="O9" s="4">
        <v>20077.5</v>
      </c>
      <c r="P9" s="4"/>
      <c r="Q9" s="4"/>
      <c r="R9" s="4">
        <f>H9+I9+J9+K9+M9+N9+O9+P9+Q9+L9</f>
        <v>52277.299999999996</v>
      </c>
      <c r="S9" s="4">
        <v>14500</v>
      </c>
      <c r="T9" s="4">
        <v>522.78</v>
      </c>
      <c r="U9" s="4">
        <v>9409.91</v>
      </c>
      <c r="V9" s="4">
        <v>784.16</v>
      </c>
      <c r="W9" s="4">
        <v>15961.61</v>
      </c>
      <c r="X9" s="4">
        <v>52782.76</v>
      </c>
      <c r="Y9" s="4">
        <f>T9+U9+V9</f>
        <v>10716.85</v>
      </c>
      <c r="Z9" s="4"/>
      <c r="AA9" s="4">
        <v>11098.84</v>
      </c>
      <c r="AB9" s="4"/>
      <c r="AC9" s="12"/>
      <c r="AD9" s="12"/>
      <c r="AE9" s="12"/>
    </row>
    <row r="10" spans="1:31" ht="135" x14ac:dyDescent="0.25">
      <c r="A10" s="2">
        <v>2</v>
      </c>
      <c r="B10" s="6" t="s">
        <v>23</v>
      </c>
      <c r="C10" s="3" t="s">
        <v>21</v>
      </c>
      <c r="D10" s="2">
        <v>21</v>
      </c>
      <c r="E10" s="2"/>
      <c r="F10" s="4">
        <v>49732.959999999999</v>
      </c>
      <c r="G10" s="2"/>
      <c r="H10" s="4">
        <v>24550</v>
      </c>
      <c r="I10" s="4">
        <v>7365</v>
      </c>
      <c r="J10" s="4">
        <v>700</v>
      </c>
      <c r="K10" s="4">
        <v>115.06</v>
      </c>
      <c r="L10" s="4"/>
      <c r="M10" s="4">
        <v>7365</v>
      </c>
      <c r="N10" s="4"/>
      <c r="O10" s="4"/>
      <c r="P10" s="4"/>
      <c r="Q10" s="4"/>
      <c r="R10" s="4">
        <f>H10+I10+J10+K10+M10+N10+O10+P10+Q10+L10</f>
        <v>40095.06</v>
      </c>
      <c r="S10" s="4">
        <v>13700</v>
      </c>
      <c r="T10" s="4">
        <v>400.95</v>
      </c>
      <c r="U10" s="4">
        <v>7217.11</v>
      </c>
      <c r="V10" s="4">
        <v>601.42999999999995</v>
      </c>
      <c r="W10" s="4"/>
      <c r="X10" s="4">
        <v>56062.96</v>
      </c>
      <c r="Y10" s="4">
        <f>T10+U10+V10</f>
        <v>8219.49</v>
      </c>
      <c r="Z10" s="4"/>
      <c r="AA10" s="4">
        <v>11845.57</v>
      </c>
      <c r="AB10" s="4"/>
      <c r="AC10" s="7"/>
      <c r="AD10" s="7"/>
      <c r="AE10" s="7">
        <f>AD10+11845.57</f>
        <v>11845.57</v>
      </c>
    </row>
    <row r="12" spans="1:31" x14ac:dyDescent="0.25">
      <c r="X12" s="7"/>
    </row>
  </sheetData>
  <mergeCells count="25"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X7:X8"/>
    <mergeCell ref="Y7:Y8"/>
    <mergeCell ref="Z7:AB7"/>
    <mergeCell ref="R7:R8"/>
    <mergeCell ref="S7:S8"/>
    <mergeCell ref="T7:T8"/>
    <mergeCell ref="U7:U8"/>
    <mergeCell ref="V7:V8"/>
    <mergeCell ref="W7:W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2025-01-02T12:01:52Z</dcterms:modified>
</cp:coreProperties>
</file>